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biceva\Desktop\FINANČNÍ Odbor\Rozbory hospodaření\ROK 2021\"/>
    </mc:Choice>
  </mc:AlternateContent>
  <xr:revisionPtr revIDLastSave="0" documentId="13_ncr:1_{A83DE643-F16B-48D5-A5BF-FD5F1595A694}" xr6:coauthVersionLast="36" xr6:coauthVersionMax="36" xr10:uidLastSave="{00000000-0000-0000-0000-000000000000}"/>
  <bookViews>
    <workbookView xWindow="120" yWindow="15" windowWidth="18975" windowHeight="813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D19" i="1" l="1"/>
  <c r="D18" i="1"/>
  <c r="D9" i="1"/>
  <c r="C21" i="1" l="1"/>
  <c r="D20" i="1"/>
  <c r="D21" i="1" l="1"/>
  <c r="D8" i="1"/>
  <c r="D10" i="1"/>
  <c r="B21" i="1"/>
  <c r="D11" i="1" l="1"/>
  <c r="G17" i="1" s="1"/>
  <c r="C11" i="1"/>
  <c r="B11" i="1"/>
</calcChain>
</file>

<file path=xl/sharedStrings.xml><?xml version="1.0" encoding="utf-8"?>
<sst xmlns="http://schemas.openxmlformats.org/spreadsheetml/2006/main" count="41" uniqueCount="38">
  <si>
    <t>ČMZRB, a.s. - kanalizace</t>
  </si>
  <si>
    <t>úvěru / půjčky</t>
  </si>
  <si>
    <t>Datum splatnosti:</t>
  </si>
  <si>
    <t xml:space="preserve">Výše a frekvence </t>
  </si>
  <si>
    <t>splátek:</t>
  </si>
  <si>
    <t>Výše úrokové sazby:</t>
  </si>
  <si>
    <t>88 000/měsíc</t>
  </si>
  <si>
    <t>57 693/měsíc/od 2014</t>
  </si>
  <si>
    <t xml:space="preserve"> ---</t>
  </si>
  <si>
    <t xml:space="preserve">Celkem: </t>
  </si>
  <si>
    <t>Splaceno:</t>
  </si>
  <si>
    <t>Celkem:</t>
  </si>
  <si>
    <t>Věřitel:</t>
  </si>
  <si>
    <t xml:space="preserve">Výše splátky </t>
  </si>
  <si>
    <t xml:space="preserve">Uhrazeno </t>
  </si>
  <si>
    <t>ČS, a.s. - úvěr byty Čamínka</t>
  </si>
  <si>
    <t>ČS, a.s. - byty Čamínka</t>
  </si>
  <si>
    <t>Nesplacená výše záv.</t>
  </si>
  <si>
    <t>Zpracovala: Ing. Eva Kubíčková</t>
  </si>
  <si>
    <t>Dlouhodobé bankovní úvěry (údaje v Kč )</t>
  </si>
  <si>
    <t>celkem:</t>
  </si>
  <si>
    <t>ČMZRB a.s.</t>
  </si>
  <si>
    <t>3M PRIB+0,05</t>
  </si>
  <si>
    <t>Zbývá k úhradě</t>
  </si>
  <si>
    <t xml:space="preserve">                                Dlouhodobé závazky  celkem:</t>
  </si>
  <si>
    <t>Nesplacený zůstatek bankovních úvěrů:</t>
  </si>
  <si>
    <t>ČS, a.s. - investice 2020-21</t>
  </si>
  <si>
    <t xml:space="preserve">ČS a.s. - úvěr investice </t>
  </si>
  <si>
    <t xml:space="preserve">Celková výše </t>
  </si>
  <si>
    <t>v roce 2021:</t>
  </si>
  <si>
    <t>do 31.12.2021:</t>
  </si>
  <si>
    <t>116.667 Kč/měsíc</t>
  </si>
  <si>
    <t xml:space="preserve">                                                                 Přehled úvěrů a dalších dlouhodobých závazků města - stav k 31.12.2021</t>
  </si>
  <si>
    <t xml:space="preserve"> - stav k 31.12.2021</t>
  </si>
  <si>
    <t>Přehled závazků v roce 2021 - dle rozpočtu na rok 2021 - stav k 31.12.2021 ( údaje v Kč )</t>
  </si>
  <si>
    <t>k 31.12.2021:</t>
  </si>
  <si>
    <t xml:space="preserve">                               - stav k 31.12.2021</t>
  </si>
  <si>
    <t>Vizovice, 08.01.2022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</si>
</sst>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center"/>
    </xf>
    <xf numFmtId="0" fontId="0" fillId="0" borderId="3" xfId="0" applyBorder="1"/>
    <xf numFmtId="0" fontId="0" fillId="0" borderId="3" xfId="0" applyBorder="1" applyAlignment="1"/>
    <xf numFmtId="0" fontId="0" fillId="0" borderId="3" xfId="0" applyBorder="1" applyAlignment="1">
      <alignment horizontal="center"/>
    </xf>
    <xf numFmtId="3" fontId="0" fillId="0" borderId="1" xfId="0" applyNumberFormat="1" applyBorder="1"/>
    <xf numFmtId="14" fontId="0" fillId="0" borderId="1" xfId="0" applyNumberFormat="1" applyBorder="1"/>
    <xf numFmtId="3" fontId="0" fillId="0" borderId="2" xfId="0" applyNumberFormat="1" applyFont="1" applyBorder="1"/>
    <xf numFmtId="14" fontId="0" fillId="0" borderId="2" xfId="0" applyNumberFormat="1" applyFont="1" applyBorder="1"/>
    <xf numFmtId="0" fontId="1" fillId="0" borderId="4" xfId="0" applyFont="1" applyBorder="1"/>
    <xf numFmtId="3" fontId="1" fillId="0" borderId="5" xfId="0" applyNumberFormat="1" applyFont="1" applyBorder="1"/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2" fillId="0" borderId="0" xfId="0" applyFont="1"/>
    <xf numFmtId="0" fontId="3" fillId="0" borderId="0" xfId="0" applyFont="1"/>
    <xf numFmtId="14" fontId="0" fillId="0" borderId="1" xfId="0" applyNumberFormat="1" applyBorder="1" applyAlignment="1">
      <alignment horizontal="right"/>
    </xf>
    <xf numFmtId="0" fontId="0" fillId="0" borderId="2" xfId="0" applyFont="1" applyBorder="1" applyAlignment="1">
      <alignment horizontal="right"/>
    </xf>
    <xf numFmtId="4" fontId="0" fillId="0" borderId="1" xfId="0" applyNumberFormat="1" applyBorder="1"/>
    <xf numFmtId="0" fontId="1" fillId="0" borderId="7" xfId="0" applyFont="1" applyBorder="1"/>
    <xf numFmtId="0" fontId="0" fillId="0" borderId="8" xfId="0" applyBorder="1"/>
    <xf numFmtId="0" fontId="0" fillId="0" borderId="9" xfId="0" applyBorder="1" applyAlignment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4" xfId="0" applyBorder="1" applyAlignment="1">
      <alignment horizontal="center"/>
    </xf>
    <xf numFmtId="0" fontId="0" fillId="0" borderId="15" xfId="0" applyFont="1" applyBorder="1"/>
    <xf numFmtId="10" fontId="0" fillId="0" borderId="16" xfId="0" applyNumberFormat="1" applyFont="1" applyBorder="1" applyAlignment="1">
      <alignment horizontal="center"/>
    </xf>
    <xf numFmtId="4" fontId="1" fillId="0" borderId="5" xfId="0" applyNumberFormat="1" applyFont="1" applyBorder="1"/>
    <xf numFmtId="0" fontId="0" fillId="0" borderId="0" xfId="0" applyAlignment="1">
      <alignment horizontal="right"/>
    </xf>
    <xf numFmtId="4" fontId="0" fillId="0" borderId="0" xfId="0" applyNumberFormat="1"/>
    <xf numFmtId="0" fontId="1" fillId="0" borderId="0" xfId="0" applyFont="1"/>
    <xf numFmtId="0" fontId="4" fillId="0" borderId="0" xfId="0" applyFont="1" applyFill="1" applyBorder="1" applyAlignment="1">
      <alignment horizontal="center"/>
    </xf>
    <xf numFmtId="0" fontId="1" fillId="0" borderId="1" xfId="0" applyFont="1" applyBorder="1"/>
    <xf numFmtId="0" fontId="1" fillId="0" borderId="17" xfId="0" applyFont="1" applyBorder="1"/>
    <xf numFmtId="0" fontId="1" fillId="0" borderId="14" xfId="0" applyFont="1" applyBorder="1"/>
    <xf numFmtId="0" fontId="0" fillId="0" borderId="0" xfId="0" applyFont="1" applyFill="1" applyBorder="1"/>
    <xf numFmtId="0" fontId="5" fillId="0" borderId="0" xfId="0" applyFont="1"/>
    <xf numFmtId="0" fontId="1" fillId="0" borderId="19" xfId="0" applyFont="1" applyBorder="1"/>
    <xf numFmtId="0" fontId="1" fillId="0" borderId="20" xfId="0" applyFont="1" applyBorder="1"/>
    <xf numFmtId="4" fontId="0" fillId="0" borderId="20" xfId="0" applyNumberFormat="1" applyBorder="1"/>
    <xf numFmtId="0" fontId="1" fillId="0" borderId="18" xfId="0" applyFont="1" applyFill="1" applyBorder="1"/>
    <xf numFmtId="0" fontId="0" fillId="0" borderId="15" xfId="0" applyBorder="1"/>
    <xf numFmtId="4" fontId="0" fillId="0" borderId="2" xfId="0" applyNumberFormat="1" applyBorder="1" applyAlignment="1">
      <alignment horizontal="right"/>
    </xf>
    <xf numFmtId="4" fontId="0" fillId="0" borderId="22" xfId="0" applyNumberFormat="1" applyBorder="1"/>
    <xf numFmtId="4" fontId="0" fillId="0" borderId="16" xfId="0" applyNumberFormat="1" applyBorder="1"/>
    <xf numFmtId="4" fontId="1" fillId="0" borderId="6" xfId="0" applyNumberFormat="1" applyFont="1" applyBorder="1"/>
    <xf numFmtId="4" fontId="1" fillId="0" borderId="21" xfId="0" applyNumberFormat="1" applyFont="1" applyBorder="1"/>
    <xf numFmtId="4" fontId="0" fillId="0" borderId="14" xfId="0" applyNumberFormat="1" applyBorder="1"/>
    <xf numFmtId="3" fontId="0" fillId="0" borderId="2" xfId="0" applyNumberFormat="1" applyBorder="1"/>
    <xf numFmtId="14" fontId="0" fillId="0" borderId="2" xfId="0" applyNumberFormat="1" applyBorder="1"/>
    <xf numFmtId="14" fontId="0" fillId="0" borderId="2" xfId="0" applyNumberFormat="1" applyBorder="1" applyAlignment="1">
      <alignment horizontal="right"/>
    </xf>
    <xf numFmtId="10" fontId="0" fillId="0" borderId="16" xfId="0" applyNumberFormat="1" applyBorder="1" applyAlignment="1">
      <alignment horizontal="center"/>
    </xf>
    <xf numFmtId="4" fontId="0" fillId="0" borderId="2" xfId="0" applyNumberFormat="1" applyBorder="1"/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3" fontId="0" fillId="0" borderId="0" xfId="0" applyNumberFormat="1" applyBorder="1"/>
    <xf numFmtId="3" fontId="1" fillId="0" borderId="0" xfId="0" applyNumberFormat="1" applyFont="1" applyBorder="1"/>
    <xf numFmtId="14" fontId="0" fillId="0" borderId="0" xfId="0" applyNumberFormat="1" applyBorder="1"/>
    <xf numFmtId="14" fontId="0" fillId="0" borderId="0" xfId="0" applyNumberFormat="1" applyBorder="1" applyAlignment="1">
      <alignment horizontal="right"/>
    </xf>
    <xf numFmtId="10" fontId="0" fillId="0" borderId="0" xfId="0" applyNumberFormat="1" applyBorder="1" applyAlignment="1">
      <alignment horizontal="center"/>
    </xf>
    <xf numFmtId="0" fontId="0" fillId="0" borderId="0" xfId="0" applyFont="1" applyBorder="1"/>
    <xf numFmtId="3" fontId="0" fillId="0" borderId="0" xfId="0" applyNumberFormat="1" applyFont="1" applyBorder="1"/>
    <xf numFmtId="14" fontId="0" fillId="0" borderId="0" xfId="0" applyNumberFormat="1" applyFont="1" applyBorder="1"/>
    <xf numFmtId="0" fontId="0" fillId="0" borderId="0" xfId="0" applyFont="1" applyBorder="1" applyAlignment="1">
      <alignment horizontal="right"/>
    </xf>
    <xf numFmtId="10" fontId="0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3" fillId="0" borderId="0" xfId="0" applyFont="1" applyBorder="1"/>
    <xf numFmtId="0" fontId="1" fillId="0" borderId="0" xfId="0" applyFont="1" applyFill="1" applyBorder="1"/>
    <xf numFmtId="4" fontId="0" fillId="0" borderId="0" xfId="0" applyNumberFormat="1" applyBorder="1"/>
    <xf numFmtId="4" fontId="1" fillId="0" borderId="0" xfId="0" applyNumberFormat="1" applyFont="1" applyBorder="1"/>
    <xf numFmtId="4" fontId="0" fillId="0" borderId="0" xfId="0" applyNumberFormat="1" applyBorder="1" applyAlignment="1">
      <alignment horizontal="right"/>
    </xf>
    <xf numFmtId="4" fontId="6" fillId="0" borderId="0" xfId="0" applyNumberFormat="1" applyFont="1"/>
    <xf numFmtId="0" fontId="7" fillId="0" borderId="9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8" fillId="0" borderId="1" xfId="0" applyNumberFormat="1" applyFont="1" applyBorder="1"/>
    <xf numFmtId="3" fontId="8" fillId="0" borderId="2" xfId="0" applyNumberFormat="1" applyFont="1" applyBorder="1"/>
    <xf numFmtId="3" fontId="8" fillId="0" borderId="5" xfId="0" applyNumberFormat="1" applyFont="1" applyBorder="1"/>
    <xf numFmtId="0" fontId="1" fillId="0" borderId="8" xfId="0" applyFont="1" applyBorder="1" applyAlignment="1"/>
    <xf numFmtId="0" fontId="0" fillId="0" borderId="11" xfId="0" applyBorder="1" applyAlignment="1"/>
    <xf numFmtId="0" fontId="1" fillId="0" borderId="0" xfId="0" applyFont="1" applyBorder="1" applyAlignment="1"/>
    <xf numFmtId="0" fontId="0" fillId="0" borderId="0" xfId="0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50"/>
  <sheetViews>
    <sheetView tabSelected="1" workbookViewId="0">
      <selection activeCell="C21" sqref="C21"/>
    </sheetView>
  </sheetViews>
  <sheetFormatPr defaultRowHeight="15" x14ac:dyDescent="0.25"/>
  <cols>
    <col min="1" max="1" width="25.42578125" customWidth="1"/>
    <col min="2" max="2" width="12.85546875" customWidth="1"/>
    <col min="3" max="3" width="12.140625" customWidth="1"/>
    <col min="4" max="4" width="18.7109375" customWidth="1"/>
    <col min="5" max="5" width="18.140625" customWidth="1"/>
    <col min="6" max="6" width="24" customWidth="1"/>
    <col min="7" max="7" width="18.42578125" customWidth="1"/>
    <col min="8" max="8" width="11.28515625" customWidth="1"/>
  </cols>
  <sheetData>
    <row r="2" spans="1:8" ht="15.75" x14ac:dyDescent="0.25">
      <c r="A2" s="13" t="s">
        <v>32</v>
      </c>
    </row>
    <row r="3" spans="1:8" ht="15.75" x14ac:dyDescent="0.25">
      <c r="A3" s="13"/>
      <c r="D3" s="38"/>
    </row>
    <row r="4" spans="1:8" x14ac:dyDescent="0.25">
      <c r="A4" s="14" t="s">
        <v>19</v>
      </c>
    </row>
    <row r="5" spans="1:8" ht="15.75" thickBot="1" x14ac:dyDescent="0.3">
      <c r="G5" s="30"/>
    </row>
    <row r="6" spans="1:8" x14ac:dyDescent="0.25">
      <c r="A6" s="19" t="s">
        <v>12</v>
      </c>
      <c r="B6" s="20" t="s">
        <v>28</v>
      </c>
      <c r="C6" s="21" t="s">
        <v>10</v>
      </c>
      <c r="D6" s="77" t="s">
        <v>17</v>
      </c>
      <c r="E6" s="21" t="s">
        <v>2</v>
      </c>
      <c r="F6" s="21" t="s">
        <v>3</v>
      </c>
      <c r="G6" s="22" t="s">
        <v>5</v>
      </c>
      <c r="H6" s="1"/>
    </row>
    <row r="7" spans="1:8" x14ac:dyDescent="0.25">
      <c r="A7" s="23"/>
      <c r="B7" s="3" t="s">
        <v>1</v>
      </c>
      <c r="C7" s="4" t="s">
        <v>20</v>
      </c>
      <c r="D7" s="78" t="s">
        <v>33</v>
      </c>
      <c r="E7" s="2"/>
      <c r="F7" s="4" t="s">
        <v>4</v>
      </c>
      <c r="G7" s="24"/>
      <c r="H7" s="1"/>
    </row>
    <row r="8" spans="1:8" x14ac:dyDescent="0.25">
      <c r="A8" s="25" t="s">
        <v>16</v>
      </c>
      <c r="B8" s="5">
        <v>20000000</v>
      </c>
      <c r="C8" s="5">
        <v>16896000</v>
      </c>
      <c r="D8" s="79">
        <f>B8-C8</f>
        <v>3104000</v>
      </c>
      <c r="E8" s="6">
        <v>45646</v>
      </c>
      <c r="F8" s="15" t="s">
        <v>6</v>
      </c>
      <c r="G8" s="26" t="s">
        <v>22</v>
      </c>
      <c r="H8" s="1"/>
    </row>
    <row r="9" spans="1:8" x14ac:dyDescent="0.25">
      <c r="A9" s="43" t="s">
        <v>26</v>
      </c>
      <c r="B9" s="50">
        <v>3847497</v>
      </c>
      <c r="C9" s="50">
        <v>1400004</v>
      </c>
      <c r="D9" s="80">
        <f>B9-C9</f>
        <v>2447493</v>
      </c>
      <c r="E9" s="51">
        <v>49674</v>
      </c>
      <c r="F9" s="52" t="s">
        <v>31</v>
      </c>
      <c r="G9" s="53">
        <v>1.6199999999999999E-2</v>
      </c>
      <c r="H9" s="1"/>
    </row>
    <row r="10" spans="1:8" ht="15.75" thickBot="1" x14ac:dyDescent="0.3">
      <c r="A10" s="27" t="s">
        <v>0</v>
      </c>
      <c r="B10" s="7">
        <v>6000000</v>
      </c>
      <c r="C10" s="7">
        <v>5538528</v>
      </c>
      <c r="D10" s="80">
        <f>B10-C10</f>
        <v>461472</v>
      </c>
      <c r="E10" s="8">
        <v>44804</v>
      </c>
      <c r="F10" s="16" t="s">
        <v>7</v>
      </c>
      <c r="G10" s="28">
        <v>2.6499999999999999E-2</v>
      </c>
      <c r="H10" s="1"/>
    </row>
    <row r="11" spans="1:8" ht="15.75" thickBot="1" x14ac:dyDescent="0.3">
      <c r="A11" s="9" t="s">
        <v>9</v>
      </c>
      <c r="B11" s="10">
        <f>SUM(B8:B10)</f>
        <v>29847497</v>
      </c>
      <c r="C11" s="10">
        <f>SUM(C8:C10)</f>
        <v>23834532</v>
      </c>
      <c r="D11" s="81">
        <f>SUM(D8:D10)</f>
        <v>6012965</v>
      </c>
      <c r="E11" s="11" t="s">
        <v>8</v>
      </c>
      <c r="F11" s="11" t="s">
        <v>8</v>
      </c>
      <c r="G11" s="12" t="s">
        <v>8</v>
      </c>
      <c r="H11" s="1"/>
    </row>
    <row r="14" spans="1:8" x14ac:dyDescent="0.25">
      <c r="A14" s="14" t="s">
        <v>34</v>
      </c>
      <c r="B14" s="14"/>
      <c r="C14" s="14"/>
      <c r="F14" s="33"/>
    </row>
    <row r="15" spans="1:8" ht="15.75" thickBot="1" x14ac:dyDescent="0.3">
      <c r="D15" s="30"/>
      <c r="F15" s="32" t="s">
        <v>25</v>
      </c>
    </row>
    <row r="16" spans="1:8" x14ac:dyDescent="0.25">
      <c r="A16" s="82" t="s">
        <v>12</v>
      </c>
      <c r="B16" s="35" t="s">
        <v>13</v>
      </c>
      <c r="C16" s="39" t="s">
        <v>14</v>
      </c>
      <c r="D16" s="42" t="s">
        <v>23</v>
      </c>
      <c r="E16" s="37"/>
      <c r="G16" s="31"/>
    </row>
    <row r="17" spans="1:11" x14ac:dyDescent="0.25">
      <c r="A17" s="83"/>
      <c r="B17" s="34" t="s">
        <v>29</v>
      </c>
      <c r="C17" s="40" t="s">
        <v>35</v>
      </c>
      <c r="D17" s="36" t="s">
        <v>30</v>
      </c>
      <c r="E17" s="32" t="s">
        <v>24</v>
      </c>
      <c r="F17" s="32"/>
      <c r="G17" s="76">
        <f>D11</f>
        <v>6012965</v>
      </c>
    </row>
    <row r="18" spans="1:11" x14ac:dyDescent="0.25">
      <c r="A18" s="25" t="s">
        <v>15</v>
      </c>
      <c r="B18" s="17">
        <v>1056000</v>
      </c>
      <c r="C18" s="41">
        <v>1056000</v>
      </c>
      <c r="D18" s="49">
        <f>B18-C18</f>
        <v>0</v>
      </c>
      <c r="E18" t="s">
        <v>36</v>
      </c>
      <c r="G18" s="31"/>
    </row>
    <row r="19" spans="1:11" x14ac:dyDescent="0.25">
      <c r="A19" s="43" t="s">
        <v>27</v>
      </c>
      <c r="B19" s="54">
        <v>1400004</v>
      </c>
      <c r="C19" s="45">
        <v>1400004</v>
      </c>
      <c r="D19" s="46">
        <f>B19-C19</f>
        <v>0</v>
      </c>
      <c r="G19" s="31"/>
    </row>
    <row r="20" spans="1:11" ht="15.75" thickBot="1" x14ac:dyDescent="0.3">
      <c r="A20" s="43" t="s">
        <v>21</v>
      </c>
      <c r="B20" s="44">
        <v>461472</v>
      </c>
      <c r="C20" s="45">
        <v>461472</v>
      </c>
      <c r="D20" s="46">
        <f>B20-C20</f>
        <v>0</v>
      </c>
      <c r="G20" s="31"/>
    </row>
    <row r="21" spans="1:11" ht="15.75" thickBot="1" x14ac:dyDescent="0.3">
      <c r="A21" s="18" t="s">
        <v>11</v>
      </c>
      <c r="B21" s="29">
        <f>SUM(B18:B20)</f>
        <v>2917476</v>
      </c>
      <c r="C21" s="48">
        <f>SUM(C18:C20)</f>
        <v>2917476</v>
      </c>
      <c r="D21" s="47">
        <f>SUM(D18:D20)</f>
        <v>0</v>
      </c>
      <c r="G21" s="31"/>
    </row>
    <row r="22" spans="1:11" x14ac:dyDescent="0.25">
      <c r="G22" s="31"/>
    </row>
    <row r="23" spans="1:11" x14ac:dyDescent="0.25">
      <c r="A23" t="s">
        <v>37</v>
      </c>
      <c r="B23" t="s">
        <v>18</v>
      </c>
      <c r="G23" s="31"/>
    </row>
    <row r="26" spans="1:11" x14ac:dyDescent="0.25">
      <c r="A26" s="55"/>
      <c r="B26" s="55"/>
      <c r="C26" s="55"/>
      <c r="D26" s="55"/>
      <c r="E26" s="55"/>
      <c r="F26" s="55"/>
      <c r="G26" s="56"/>
      <c r="H26" s="55"/>
      <c r="I26" s="55"/>
      <c r="J26" s="55"/>
      <c r="K26" s="55"/>
    </row>
    <row r="27" spans="1:11" x14ac:dyDescent="0.25">
      <c r="A27" s="55"/>
      <c r="B27" s="57"/>
      <c r="C27" s="58"/>
      <c r="D27" s="58"/>
      <c r="E27" s="58"/>
      <c r="F27" s="58"/>
      <c r="G27" s="58"/>
      <c r="H27" s="58"/>
      <c r="I27" s="55"/>
      <c r="J27" s="55"/>
      <c r="K27" s="55"/>
    </row>
    <row r="28" spans="1:11" x14ac:dyDescent="0.25">
      <c r="A28" s="55"/>
      <c r="B28" s="57"/>
      <c r="C28" s="58"/>
      <c r="D28" s="59"/>
      <c r="E28" s="55"/>
      <c r="F28" s="58"/>
      <c r="G28" s="58"/>
      <c r="H28" s="58"/>
      <c r="I28" s="55"/>
      <c r="J28" s="55"/>
      <c r="K28" s="55"/>
    </row>
    <row r="29" spans="1:11" x14ac:dyDescent="0.25">
      <c r="A29" s="55"/>
      <c r="B29" s="60"/>
      <c r="C29" s="60"/>
      <c r="D29" s="61"/>
      <c r="E29" s="62"/>
      <c r="F29" s="63"/>
      <c r="G29" s="58"/>
      <c r="H29" s="58"/>
      <c r="I29" s="55"/>
      <c r="J29" s="55"/>
      <c r="K29" s="55"/>
    </row>
    <row r="30" spans="1:11" x14ac:dyDescent="0.25">
      <c r="A30" s="55"/>
      <c r="B30" s="60"/>
      <c r="C30" s="60"/>
      <c r="D30" s="61"/>
      <c r="E30" s="62"/>
      <c r="F30" s="63"/>
      <c r="G30" s="64"/>
      <c r="H30" s="58"/>
      <c r="I30" s="55"/>
      <c r="J30" s="55"/>
      <c r="K30" s="55"/>
    </row>
    <row r="31" spans="1:11" x14ac:dyDescent="0.25">
      <c r="A31" s="65"/>
      <c r="B31" s="66"/>
      <c r="C31" s="66"/>
      <c r="D31" s="61"/>
      <c r="E31" s="67"/>
      <c r="F31" s="68"/>
      <c r="G31" s="69"/>
      <c r="H31" s="58"/>
      <c r="I31" s="55"/>
      <c r="J31" s="55"/>
      <c r="K31" s="55"/>
    </row>
    <row r="32" spans="1:11" x14ac:dyDescent="0.25">
      <c r="A32" s="70"/>
      <c r="B32" s="61"/>
      <c r="C32" s="61"/>
      <c r="D32" s="61"/>
      <c r="E32" s="70"/>
      <c r="F32" s="70"/>
      <c r="G32" s="59"/>
      <c r="H32" s="58"/>
      <c r="I32" s="55"/>
      <c r="J32" s="55"/>
      <c r="K32" s="55"/>
    </row>
    <row r="33" spans="1:11" x14ac:dyDescent="0.25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1:11" x14ac:dyDescent="0.25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</row>
    <row r="35" spans="1:11" x14ac:dyDescent="0.25">
      <c r="A35" s="71"/>
      <c r="B35" s="71"/>
      <c r="C35" s="71"/>
      <c r="D35" s="55"/>
      <c r="E35" s="55"/>
      <c r="F35" s="33"/>
      <c r="G35" s="55"/>
      <c r="H35" s="55"/>
      <c r="I35" s="55"/>
      <c r="J35" s="55"/>
      <c r="K35" s="55"/>
    </row>
    <row r="36" spans="1:11" x14ac:dyDescent="0.25">
      <c r="A36" s="55"/>
      <c r="B36" s="55"/>
      <c r="C36" s="55"/>
      <c r="D36" s="56"/>
      <c r="E36" s="55"/>
      <c r="F36" s="70"/>
      <c r="G36" s="55"/>
      <c r="H36" s="55"/>
      <c r="I36" s="55"/>
      <c r="J36" s="55"/>
      <c r="K36" s="55"/>
    </row>
    <row r="37" spans="1:11" x14ac:dyDescent="0.25">
      <c r="A37" s="84"/>
      <c r="B37" s="70"/>
      <c r="C37" s="70"/>
      <c r="D37" s="72"/>
      <c r="E37" s="37"/>
      <c r="F37" s="55"/>
      <c r="G37" s="73"/>
      <c r="H37" s="55"/>
      <c r="I37" s="55"/>
      <c r="J37" s="55"/>
      <c r="K37" s="55"/>
    </row>
    <row r="38" spans="1:11" x14ac:dyDescent="0.25">
      <c r="A38" s="85"/>
      <c r="B38" s="70"/>
      <c r="C38" s="70"/>
      <c r="D38" s="70"/>
      <c r="E38" s="70"/>
      <c r="F38" s="70"/>
      <c r="G38" s="74"/>
      <c r="H38" s="55"/>
      <c r="I38" s="55"/>
      <c r="J38" s="55"/>
      <c r="K38" s="55"/>
    </row>
    <row r="39" spans="1:11" x14ac:dyDescent="0.25">
      <c r="A39" s="55"/>
      <c r="B39" s="73"/>
      <c r="C39" s="73"/>
      <c r="D39" s="73"/>
      <c r="E39" s="55"/>
      <c r="F39" s="55"/>
      <c r="G39" s="73"/>
      <c r="H39" s="55"/>
      <c r="I39" s="55"/>
      <c r="J39" s="55"/>
      <c r="K39" s="55"/>
    </row>
    <row r="40" spans="1:11" x14ac:dyDescent="0.25">
      <c r="A40" s="55"/>
      <c r="B40" s="73"/>
      <c r="C40" s="73"/>
      <c r="D40" s="73"/>
      <c r="E40" s="55"/>
      <c r="F40" s="55"/>
      <c r="G40" s="73"/>
      <c r="H40" s="55"/>
      <c r="I40" s="55"/>
      <c r="J40" s="55"/>
      <c r="K40" s="55"/>
    </row>
    <row r="41" spans="1:11" x14ac:dyDescent="0.25">
      <c r="A41" s="55"/>
      <c r="B41" s="75"/>
      <c r="C41" s="73"/>
      <c r="D41" s="73"/>
      <c r="E41" s="55"/>
      <c r="F41" s="55"/>
      <c r="G41" s="73"/>
      <c r="H41" s="55"/>
      <c r="I41" s="55"/>
      <c r="J41" s="55"/>
      <c r="K41" s="55"/>
    </row>
    <row r="42" spans="1:11" x14ac:dyDescent="0.25">
      <c r="A42" s="70"/>
      <c r="B42" s="74"/>
      <c r="C42" s="74"/>
      <c r="D42" s="74"/>
      <c r="E42" s="55"/>
      <c r="F42" s="55"/>
      <c r="G42" s="73"/>
      <c r="H42" s="55"/>
      <c r="I42" s="55"/>
      <c r="J42" s="55"/>
      <c r="K42" s="55"/>
    </row>
    <row r="43" spans="1:11" x14ac:dyDescent="0.25">
      <c r="A43" s="55"/>
      <c r="B43" s="55"/>
      <c r="C43" s="55"/>
      <c r="D43" s="55"/>
      <c r="E43" s="55"/>
      <c r="F43" s="55"/>
      <c r="G43" s="73"/>
      <c r="H43" s="55"/>
      <c r="I43" s="55"/>
      <c r="J43" s="55"/>
      <c r="K43" s="55"/>
    </row>
    <row r="44" spans="1:11" x14ac:dyDescent="0.25">
      <c r="A44" s="55"/>
      <c r="B44" s="55"/>
      <c r="C44" s="55"/>
      <c r="D44" s="55"/>
      <c r="E44" s="55"/>
      <c r="F44" s="55"/>
      <c r="G44" s="73"/>
      <c r="H44" s="55"/>
      <c r="I44" s="55"/>
      <c r="J44" s="55"/>
      <c r="K44" s="55"/>
    </row>
    <row r="45" spans="1:11" x14ac:dyDescent="0.2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 x14ac:dyDescent="0.25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 x14ac:dyDescent="0.25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</row>
    <row r="48" spans="1:11" x14ac:dyDescent="0.25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 x14ac:dyDescent="0.25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</row>
    <row r="50" spans="1:11" x14ac:dyDescent="0.25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</row>
  </sheetData>
  <mergeCells count="2">
    <mergeCell ref="A16:A17"/>
    <mergeCell ref="A37:A38"/>
  </mergeCells>
  <pageMargins left="0.23622047244094491" right="0.23622047244094491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Vizovice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Kubíčková</dc:creator>
  <cp:lastModifiedBy>Kubíčková Eva</cp:lastModifiedBy>
  <cp:lastPrinted>2020-01-24T09:26:29Z</cp:lastPrinted>
  <dcterms:created xsi:type="dcterms:W3CDTF">2013-09-24T09:12:23Z</dcterms:created>
  <dcterms:modified xsi:type="dcterms:W3CDTF">2021-11-09T17:41:15Z</dcterms:modified>
</cp:coreProperties>
</file>